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45" windowWidth="10815" windowHeight="10620" tabRatio="623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<sst xmlns="http://schemas.openxmlformats.org/spreadsheetml/2006/main" count="408" uniqueCount="210">
  <si>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</si>
  <si>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</si>
  <si>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</si>
  <si>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</si>
  <si>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</si>
  <si>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</si>
  <si>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</si>
  <si>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</si>
  <si>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</si>
  <si>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</si>
  <si>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</si>
  <si>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</si>
  <si>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</si>
  <si>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</si>
  <si>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</si>
  <si>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</si>
  <si>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</si>
  <si>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</si>
  <si>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</si>
  <si>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</si>
  <si>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</si>
  <si>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</si>
  <si>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</si>
  <si>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</si>
  <si>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</si>
  <si>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</si>
  <si>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</si>
  <si>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</si>
  <si>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</si>
  <si>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</si>
  <si>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</si>
  <si>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</si>
  <si>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</si>
  <si>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</si>
  <si>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</si>
  <si>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</si>
  <si>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</si>
  <si>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</si>
  <si>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</si>
  <si>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</si>
  <si>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</si>
  <si>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</si>
  <si>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</si>
  <si>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</si>
  <si>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</si>
  <si>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</si>
  <si>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</si>
  <si>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</si>
  <si>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</si>
  <si>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</si>
  <si>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</si>
  <si>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</si>
  <si>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</si>
  <si>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</si>
  <si>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</si>
  <si>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</si>
  <si>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</si>
  <si>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</si>
  <si>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</si>
  <si>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</si>
  <si>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</si>
  <si>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</si>
  <si>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</si>
  <si>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</si>
  <si>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</si>
  <si>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</si>
  <si>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</si>
  <si>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</si>
  <si>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</si>
  <si>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</si>
  <si>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</si>
  <si>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</si>
  <si>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</si>
  <si>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</si>
  <si>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</si>
  <si>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</si>
  <si>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</si>
  <si>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</si>
  <si>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</si>
  <si>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</si>
  <si>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</si>
  <si>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</si>
  <si>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</si>
  <si>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</si>
  <si>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</si>
  <si>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</si>
  <si>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</si>
  <si>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</si>
  <si>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</si>
  <si>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</si>
  <si>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</si>
  <si>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</si>
  <si>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</si>
  <si>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</si>
  <si>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</si>
  <si>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</si>
  <si>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</si>
  <si>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</si>
  <si>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</si>
  <si>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</si>
  <si>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</si>
  <si>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</si>
  <si>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</si>
  <si>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</si>
  <si>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</si>
  <si>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</si>
  <si>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</si>
  <si>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</si>
  <si>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</si>
  <si>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</si>
  <si>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</si>
  <si>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</si>
  <si>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</si>
  <si>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</si>
  <si>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</si>
  <si>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</si>
  <si>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</si>
  <si>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</si>
  <si>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</si>
  <si>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</si>
  <si>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</si>
  <si>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</si>
  <si>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</si>
  <si>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</si>
  <si>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</si>
  <si>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</si>
  <si>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</si>
  <si>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</si>
  <si>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</si>
  <si>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</si>
  <si>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</si>
  <si>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</si>
  <si>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</si>
  <si>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</si>
  <si>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</si>
  <si>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</si>
  <si>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</si>
  <si>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</si>
  <si>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</si>
  <si>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</si>
  <si>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</si>
  <si>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</si>
  <si>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</si>
  <si>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</si>
  <si>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</si>
  <si>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</si>
  <si>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</si>
  <si>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</si>
  <si>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</si>
  <si>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</si>
  <si>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</si>
  <si>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</si>
  <si>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</si>
  <si>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</si>
  <si>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</si>
  <si>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</si>
  <si>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</si>
  <si>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</si>
  <si>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</si>
  <si>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</si>
  <si>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</si>
  <si>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</si>
  <si>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</si>
  <si>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</si>
  <si>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</si>
  <si>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</si>
  <si>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</si>
  <si>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</si>
  <si>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</si>
  <si>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</si>
  <si>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</si>
  <si>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</si>
  <si>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</si>
  <si>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</si>
  <si>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</si>
  <si>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</si>
  <si>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</si>
  <si>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</si>
  <si>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</si>
  <si>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</si>
  <si>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</si>
  <si>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</si>
  <si>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</si>
  <si>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</si>
  <si>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</si>
  <si>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</si>
  <si>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</si>
  <si>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</si>
  <si>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</si>
  <si>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</si>
  <si>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</si>
  <si>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</si>
  <si>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</si>
  <si>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</si>
  <si>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</si>
  <si>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</si>
  <si>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</si>
  <si>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</si>
  <si>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22б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</si>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</sst>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80" zoomScaleSheetLayoutView="80" zoomScalePageLayoutView="0" workbookViewId="0" topLeftCell="B32">
      <selection activeCell="B32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574218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155108.62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891252.33</v>
      </c>
      <c r="F14" s="25"/>
      <c r="H14" s="26">
        <f>SUM(E30,E38,E47)</f>
        <v>922256.666409358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392151.0252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285200.74559999997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213900.5592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889474.6799999999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888139.82+1334.86</f>
        <v>889474.6799999999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889474.6799999999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156886.27000000002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213900.5592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81282.21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6417.02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57753.15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38502.1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29946.08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430558.79518284753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66089.13405538982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187821.8777783625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19364.082270387647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3935.0544967076476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149965.50658199997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3383.14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277797.3120265105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40307.27001142791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237490.04201508258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/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12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12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226028.98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278755.65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857.13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1118314.94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1099137.58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227717.61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1118314.94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1099137.58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227717.61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2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3854.4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209742.19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v>203740.93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5219.99-27739.07</f>
        <v>-22519.08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209742.19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203740.93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f>5219.99-27739.07</f>
        <v>-22519.08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4747.3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127569.35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v>121343.5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21953.34-1833.03</f>
        <v>20120.31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127569.35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121343.5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f>21953.34-1833.03</f>
        <v>20120.31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8420.47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91128.83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86822.86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15834.77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91128.83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86822.86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15834.77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125798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248932.44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241678.4+0.52+4.32</f>
        <v>241683.24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28682.21+16.9-867.1</f>
        <v>27832.010000000002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248932.44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f>241678.4+0.52+4.32</f>
        <v>241683.24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f>28682.21+16.9-867.1</f>
        <v>27832.010000000002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3" t="s">
        <v>200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3" t="s">
        <v>201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3" t="s">
        <v>202</v>
      </c>
      <c r="C117" s="9" t="s">
        <v>83</v>
      </c>
      <c r="D117" s="10" t="s">
        <v>84</v>
      </c>
      <c r="E117" s="10"/>
      <c r="F117" s="52">
        <f>F118/332.43</f>
        <v>119.3459074090786</v>
      </c>
    </row>
    <row r="118" spans="2:6" ht="15">
      <c r="B118" s="53" t="s">
        <v>203</v>
      </c>
      <c r="C118" s="9" t="s">
        <v>86</v>
      </c>
      <c r="D118" s="10" t="s">
        <v>16</v>
      </c>
      <c r="E118" s="10"/>
      <c r="F118" s="52">
        <v>39674.16</v>
      </c>
    </row>
    <row r="119" spans="2:6" ht="15">
      <c r="B119" s="53" t="s">
        <v>204</v>
      </c>
      <c r="C119" s="9" t="s">
        <v>88</v>
      </c>
      <c r="D119" s="10" t="s">
        <v>16</v>
      </c>
      <c r="E119" s="10"/>
      <c r="F119" s="52">
        <v>29907.13</v>
      </c>
    </row>
    <row r="120" spans="2:6" ht="15">
      <c r="B120" s="53" t="s">
        <v>205</v>
      </c>
      <c r="C120" s="9" t="s">
        <v>90</v>
      </c>
      <c r="D120" s="10" t="s">
        <v>16</v>
      </c>
      <c r="E120" s="10"/>
      <c r="F120" s="52">
        <v>9767.03</v>
      </c>
    </row>
    <row r="121" spans="2:6" ht="30">
      <c r="B121" s="53" t="s">
        <v>206</v>
      </c>
      <c r="C121" s="9" t="s">
        <v>92</v>
      </c>
      <c r="D121" s="10" t="s">
        <v>16</v>
      </c>
      <c r="E121" s="10"/>
      <c r="F121" s="52">
        <v>39674.16</v>
      </c>
    </row>
    <row r="122" spans="2:6" ht="30">
      <c r="B122" s="53" t="s">
        <v>207</v>
      </c>
      <c r="C122" s="9" t="s">
        <v>94</v>
      </c>
      <c r="D122" s="10" t="s">
        <v>16</v>
      </c>
      <c r="E122" s="10"/>
      <c r="F122" s="52">
        <v>29907.13</v>
      </c>
    </row>
    <row r="123" spans="2:6" ht="30">
      <c r="B123" s="53" t="s">
        <v>208</v>
      </c>
      <c r="C123" s="9" t="s">
        <v>96</v>
      </c>
      <c r="D123" s="10" t="s">
        <v>16</v>
      </c>
      <c r="E123" s="10"/>
      <c r="F123" s="52">
        <v>9767.03</v>
      </c>
    </row>
    <row r="124" spans="2:6" ht="30">
      <c r="B124" s="53" t="s">
        <v>209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4">
        <v>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4">
        <v>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4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2">
        <v>41800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5">
        <v>16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5">
        <v>4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2">
        <v>195200</v>
      </c>
    </row>
  </sheetData>
  <sheetProtection/>
  <mergeCells count="37"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B57:F57"/>
    <mergeCell ref="E24:F24"/>
    <mergeCell ref="E38:F38"/>
    <mergeCell ref="E46:F46"/>
    <mergeCell ref="E47:F47"/>
    <mergeCell ref="B28:F28"/>
    <mergeCell ref="E27:F27"/>
    <mergeCell ref="E25:F25"/>
    <mergeCell ref="B64:F64"/>
    <mergeCell ref="B125:F125"/>
    <mergeCell ref="B130:F130"/>
    <mergeCell ref="E8:F8"/>
    <mergeCell ref="E9:F9"/>
    <mergeCell ref="B52:F52"/>
    <mergeCell ref="E29:F29"/>
    <mergeCell ref="E30:F30"/>
    <mergeCell ref="E37:F37"/>
    <mergeCell ref="E26:F2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2020-04-06T00:31:55Z</dcterms:modified>
  <cp:category/>
  <cp:version/>
  <cp:contentType/>
  <cp:contentStatus/>
</cp:coreProperties>
</file>