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20" windowWidth="11340" windowHeight="1026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<sst xmlns="http://schemas.openxmlformats.org/spreadsheetml/2006/main" count="409" uniqueCount="211">
  <si>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</si>
  <si>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</si>
  <si>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</si>
  <si>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</si>
  <si>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</si>
  <si>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</si>
  <si>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</si>
  <si>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</si>
  <si>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</si>
  <si>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</si>
  <si>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</si>
  <si>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</si>
  <si>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</si>
  <si>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</si>
  <si>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</si>
  <si>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</si>
  <si>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</si>
  <si>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</si>
  <si>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</si>
  <si>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</si>
  <si>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</si>
  <si>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</si>
  <si>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</si>
  <si>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</si>
  <si>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</si>
  <si>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</si>
  <si>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</si>
  <si>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</si>
  <si>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</si>
  <si>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</si>
  <si>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</si>
  <si>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</si>
  <si>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</si>
  <si>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</si>
  <si>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</si>
  <si>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</si>
  <si>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</si>
  <si>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</si>
  <si>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</si>
  <si>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</si>
  <si>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</si>
  <si>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</si>
  <si>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</si>
  <si>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</si>
  <si>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</si>
  <si>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</si>
  <si>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</si>
  <si>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</si>
  <si>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</si>
  <si>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</si>
  <si>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</si>
  <si>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</si>
  <si>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</si>
  <si>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</si>
  <si>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</si>
  <si>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</si>
  <si>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</si>
  <si>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</si>
  <si>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</si>
  <si>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</si>
  <si>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</si>
  <si>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</si>
  <si>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</si>
  <si>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</si>
  <si>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</si>
  <si>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</si>
  <si>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</si>
  <si>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</si>
  <si>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</si>
  <si>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</si>
  <si>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</si>
  <si>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</si>
  <si>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</si>
  <si>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</si>
  <si>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</si>
  <si>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</si>
  <si>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</si>
  <si>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</si>
  <si>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</si>
  <si>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</si>
  <si>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</si>
  <si>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</si>
  <si>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</si>
  <si>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</si>
  <si>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</si>
  <si>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</si>
  <si>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</si>
  <si>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</si>
  <si>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</si>
  <si>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</si>
  <si>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</si>
  <si>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</si>
  <si>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</si>
  <si>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</si>
  <si>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</si>
  <si>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</si>
  <si>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</si>
  <si>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</si>
  <si>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</si>
  <si>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</si>
  <si>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</si>
  <si>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</si>
  <si>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</si>
  <si>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</si>
  <si>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</si>
  <si>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</si>
  <si>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</si>
  <si>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</si>
  <si>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</si>
  <si>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</si>
  <si>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</si>
  <si>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</si>
  <si>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</si>
  <si>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</si>
  <si>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</si>
  <si>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</si>
  <si>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</si>
  <si>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</si>
  <si>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</si>
  <si>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</si>
  <si>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</si>
  <si>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</si>
  <si>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</si>
  <si>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</si>
  <si>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</si>
  <si>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</si>
  <si>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</si>
  <si>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</si>
  <si>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</si>
  <si>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</si>
  <si>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</si>
  <si>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</si>
  <si>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</si>
  <si>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</si>
  <si>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</si>
  <si>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</si>
  <si>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</si>
  <si>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</si>
  <si>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</si>
  <si>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</si>
  <si>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</si>
  <si>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</si>
  <si>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</si>
  <si>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</si>
  <si>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</si>
  <si>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</si>
  <si>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</si>
  <si>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</si>
  <si>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</si>
  <si>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</si>
  <si>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</si>
  <si>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</si>
  <si>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</si>
  <si>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</si>
  <si>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</si>
  <si>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</si>
  <si>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</si>
  <si>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</si>
  <si>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</si>
  <si>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</si>
  <si>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</si>
  <si>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</si>
  <si>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</si>
  <si>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</si>
  <si>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</si>
  <si>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</si>
  <si>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</si>
  <si>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</si>
  <si>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</si>
  <si>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</si>
  <si>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</si>
  <si>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</si>
  <si>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</si>
  <si>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</si>
  <si>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</si>
  <si>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</si>
  <si>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</si>
  <si>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</si>
  <si>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</si>
  <si>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</si>
  <si>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</si>
  <si>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</si>
  <si>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</si>
  <si>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</si>
  <si>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</si>
  <si>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</si>
  <si>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</si>
  <si>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</si>
  <si>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</si>
  <si>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</si>
  <si>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</si>
  <si>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</si>
  <si>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</si>
  <si>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</si>
  <si>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</si>
  <si>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</si>
  <si>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</si>
  <si>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</si>
  <si>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4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</si>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</sst>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95">
      <selection activeCell="B95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207661.79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1627104.72</v>
      </c>
      <c r="F14" s="25"/>
      <c r="H14" s="26">
        <f>SUM(E30,E38,E47)</f>
        <v>1818422.7640871746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715926.0768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520673.5104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390505.13279999996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1603511.33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1601850.01+1661.32</f>
        <v>1603511.33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1603511.33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231255.17999999993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390505.13279999996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148391.95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11715.15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105436.39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70290.92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54670.72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967738.2370544451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124227.19373246859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236495.1045819663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32077.17016430074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6518.533175709396</v>
      </c>
    </row>
    <row r="44" spans="2:6" ht="27.7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562815.9714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5604.264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460179.39423272957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66770.1748505898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393409.21938213974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389688.22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539038.2399999999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46">
        <v>1870.81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46">
        <v>2257330.51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46">
        <v>2189556.8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46">
        <v>310617.13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46">
        <v>2257330.51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46">
        <v>2189556.8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46">
        <v>310617.13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46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46">
        <v>8244.1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46">
        <v>495233.71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46">
        <f>477341.86+0.81</f>
        <v>477342.67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46">
        <f>53262.94-13887.87</f>
        <v>39375.07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46">
        <v>495233.71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46">
        <v>477342.67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46">
        <v>39375.07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46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46">
        <v>14845.4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46">
        <v>309783.1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46">
        <f>292793.68+9.4</f>
        <v>292803.08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46">
        <f>40735.07-145.9</f>
        <v>40589.17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46">
        <v>309783.1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46">
        <v>292803.08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46">
        <v>40589.17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46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46">
        <v>23079.86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46">
        <v>216119.77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46">
        <v>200542.57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46">
        <v>33571.23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46">
        <v>216119.77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46">
        <v>200542.57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46">
        <v>33571.23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46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46">
        <v>325812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46">
        <v>708414.37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46">
        <f>703400.84+25.9+63.71</f>
        <v>703490.45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46">
        <f>16635.19-8.82-2539.41</f>
        <v>14086.96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46">
        <v>708414.37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46">
        <v>703490.45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46">
        <v>14086.96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46">
        <v>0</v>
      </c>
    </row>
    <row r="115" spans="2:6" ht="15">
      <c r="B115" s="52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2" t="s">
        <v>202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2" t="s">
        <v>203</v>
      </c>
      <c r="C117" s="9" t="s">
        <v>83</v>
      </c>
      <c r="D117" s="10" t="s">
        <v>84</v>
      </c>
      <c r="E117" s="10"/>
      <c r="F117" s="46">
        <f>F118/332.43</f>
        <v>320.19510874469813</v>
      </c>
    </row>
    <row r="118" spans="2:6" ht="15">
      <c r="B118" s="52" t="s">
        <v>204</v>
      </c>
      <c r="C118" s="9" t="s">
        <v>86</v>
      </c>
      <c r="D118" s="10" t="s">
        <v>16</v>
      </c>
      <c r="E118" s="10"/>
      <c r="F118" s="46">
        <v>106442.46</v>
      </c>
    </row>
    <row r="119" spans="2:6" ht="15">
      <c r="B119" s="52" t="s">
        <v>205</v>
      </c>
      <c r="C119" s="9" t="s">
        <v>88</v>
      </c>
      <c r="D119" s="10" t="s">
        <v>16</v>
      </c>
      <c r="E119" s="10"/>
      <c r="F119" s="46">
        <v>80238.33</v>
      </c>
    </row>
    <row r="120" spans="2:6" ht="15">
      <c r="B120" s="52" t="s">
        <v>206</v>
      </c>
      <c r="C120" s="9" t="s">
        <v>90</v>
      </c>
      <c r="D120" s="10" t="s">
        <v>16</v>
      </c>
      <c r="E120" s="10"/>
      <c r="F120" s="46">
        <v>26204.13</v>
      </c>
    </row>
    <row r="121" spans="2:6" ht="30">
      <c r="B121" s="52" t="s">
        <v>207</v>
      </c>
      <c r="C121" s="9" t="s">
        <v>92</v>
      </c>
      <c r="D121" s="10" t="s">
        <v>16</v>
      </c>
      <c r="E121" s="10"/>
      <c r="F121" s="46">
        <v>106442.46</v>
      </c>
    </row>
    <row r="122" spans="2:6" ht="30">
      <c r="B122" s="52" t="s">
        <v>208</v>
      </c>
      <c r="C122" s="9" t="s">
        <v>94</v>
      </c>
      <c r="D122" s="10" t="s">
        <v>16</v>
      </c>
      <c r="E122" s="10"/>
      <c r="F122" s="46">
        <v>80238.33</v>
      </c>
    </row>
    <row r="123" spans="2:6" ht="30">
      <c r="B123" s="52" t="s">
        <v>209</v>
      </c>
      <c r="C123" s="9" t="s">
        <v>96</v>
      </c>
      <c r="D123" s="10" t="s">
        <v>16</v>
      </c>
      <c r="E123" s="10"/>
      <c r="F123" s="46">
        <v>26204.13</v>
      </c>
    </row>
    <row r="124" spans="2:6" ht="30">
      <c r="B124" s="52" t="s">
        <v>210</v>
      </c>
      <c r="C124" s="9" t="s">
        <v>98</v>
      </c>
      <c r="D124" s="10" t="s">
        <v>16</v>
      </c>
      <c r="E124" s="10"/>
      <c r="F124" s="46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3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3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3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10380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3">
        <v>15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3">
        <v>4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46">
        <v>120478</v>
      </c>
    </row>
  </sheetData>
  <sheetProtection/>
  <mergeCells count="37"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22:F22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2018-03-16T04:30:44Z</cp:lastPrinted>
  <dcterms:created xsi:type="dcterms:W3CDTF">2018-01-17T04:16:34Z</dcterms:created>
  <dcterms:modified xsi:type="dcterms:W3CDTF">2020-04-06T00:27:05Z</dcterms:modified>
  <cp:category/>
  <cp:version/>
  <cp:contentType/>
  <cp:contentStatus/>
</cp:coreProperties>
</file>