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615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<sst xmlns="http://schemas.openxmlformats.org/spreadsheetml/2006/main" count="408" uniqueCount="210">
  <si>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</si>
  <si>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</si>
  <si>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</si>
  <si>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</si>
  <si>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</si>
  <si>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</si>
  <si>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</si>
  <si>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</si>
  <si>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</si>
  <si>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</si>
  <si>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</si>
  <si>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</si>
  <si>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</si>
  <si>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</si>
  <si>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</si>
  <si>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</si>
  <si>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</si>
  <si>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</si>
  <si>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</si>
  <si>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</si>
  <si>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</si>
  <si>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</si>
  <si>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</si>
  <si>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</si>
  <si>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</si>
  <si>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</si>
  <si>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</si>
  <si>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</si>
  <si>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</si>
  <si>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</si>
  <si>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</si>
  <si>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</si>
  <si>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</si>
  <si>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</si>
  <si>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</si>
  <si>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</si>
  <si>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</si>
  <si>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</si>
  <si>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</si>
  <si>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</si>
  <si>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</si>
  <si>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</si>
  <si>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</si>
  <si>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</si>
  <si>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</si>
  <si>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</si>
  <si>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</si>
  <si>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</si>
  <si>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</si>
  <si>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</si>
  <si>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</si>
  <si>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</si>
  <si>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</si>
  <si>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</si>
  <si>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</si>
  <si>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</si>
  <si>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</si>
  <si>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</si>
  <si>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</si>
  <si>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</si>
  <si>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</si>
  <si>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</si>
  <si>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</si>
  <si>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</si>
  <si>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</si>
  <si>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</si>
  <si>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</si>
  <si>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</si>
  <si>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</si>
  <si>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</si>
  <si>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</si>
  <si>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</si>
  <si>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</si>
  <si>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</si>
  <si>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</si>
  <si>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</si>
  <si>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</si>
  <si>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</si>
  <si>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</si>
  <si>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</si>
  <si>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</si>
  <si>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</si>
  <si>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</si>
  <si>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</si>
  <si>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</si>
  <si>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</si>
  <si>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</si>
  <si>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</si>
  <si>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</si>
  <si>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</si>
  <si>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</si>
  <si>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</si>
  <si>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</si>
  <si>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</si>
  <si>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</si>
  <si>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</si>
  <si>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</si>
  <si>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</si>
  <si>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</si>
  <si>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</si>
  <si>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</si>
  <si>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</si>
  <si>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</si>
  <si>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</si>
  <si>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</si>
  <si>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</si>
  <si>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</si>
  <si>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</si>
  <si>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</si>
  <si>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</si>
  <si>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</si>
  <si>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</si>
  <si>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</si>
  <si>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</si>
  <si>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</si>
  <si>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</si>
  <si>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</si>
  <si>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</si>
  <si>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</si>
  <si>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</si>
  <si>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</si>
  <si>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</si>
  <si>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</si>
  <si>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</si>
  <si>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</si>
  <si>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</si>
  <si>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</si>
  <si>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</si>
  <si>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</si>
  <si>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</si>
  <si>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</si>
  <si>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</si>
  <si>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</si>
  <si>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</si>
  <si>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</si>
  <si>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</si>
  <si>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</si>
  <si>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</si>
  <si>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</si>
  <si>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</si>
  <si>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</si>
  <si>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</si>
  <si>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</si>
  <si>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</si>
  <si>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</si>
  <si>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</si>
  <si>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</si>
  <si>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</si>
  <si>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</si>
  <si>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</si>
  <si>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</si>
  <si>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</si>
  <si>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</si>
  <si>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</si>
  <si>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</si>
  <si>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</si>
  <si>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</si>
  <si>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</si>
  <si>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</si>
  <si>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</si>
  <si>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</si>
  <si>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</si>
  <si>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</si>
  <si>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</si>
  <si>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</si>
  <si>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</si>
  <si>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</si>
  <si>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</si>
  <si>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</si>
  <si>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</si>
  <si>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</si>
  <si>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</si>
  <si>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</si>
  <si>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</si>
  <si>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</si>
  <si>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</si>
  <si>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</si>
  <si>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</si>
  <si>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</si>
  <si>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</si>
  <si>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</si>
  <si>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</si>
  <si>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</si>
  <si>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</si>
  <si>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</si>
  <si>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</si>
  <si>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</si>
  <si>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</si>
  <si>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</si>
  <si>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</si>
  <si>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</si>
  <si>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</si>
  <si>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</si>
  <si>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</si>
  <si>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</si>
  <si>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</si>
  <si>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</si>
  <si>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</si>
  <si>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53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</si>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</sst>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SheetLayoutView="100" zoomScalePageLayoutView="0" workbookViewId="0" topLeftCell="B37">
      <selection activeCell="B37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281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496011.81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3820736.48</v>
      </c>
      <c r="F14" s="25"/>
      <c r="H14" s="26">
        <f>SUM(E30,E38,E47)</f>
        <v>3995427.738936211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1681124.0512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1222635.6736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916976.7552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3792796.3699999996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3788836.11+3960.26</f>
        <v>3792796.3699999996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3792796.3699999996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523951.9200000004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916976.7552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348451.17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27509.3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247583.72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165055.82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128376.75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1440078.253697257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179798.44104566865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420996.0623568478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61539.52160880899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12505.698325931222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754486.8423600001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10751.687999999998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1638372.730038954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128097.47858041452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754749.0951747311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755526.1562838083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12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12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4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799860.05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875662.3300000001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3072.94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3656744.19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3649252.87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486781.18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v>3656744.19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v>3649252.87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v>486781.18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2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15557.1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966980.68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v>970039.88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f>102772.82-48768.11</f>
        <v>54004.71000000001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v>966980.68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v>970039.88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v>54004.71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2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23923.42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495589.75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f>486899.34+71.25</f>
        <v>486970.59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f>71252.91-257.51</f>
        <v>70995.40000000001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v>495589.75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v>486970.59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v>70995.4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2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39478.89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365071.04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359521.08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52844.94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v>365071.04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v>359521.08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v>52844.94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2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596700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1239302.09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f>1234098.23+752.4+578.39</f>
        <v>1235429.0199999998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f>159686.02+44.42-1882.96</f>
        <v>157847.48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v>1239302.09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v>1235429.02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v>157847.48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2">
        <v>0</v>
      </c>
    </row>
    <row r="115" spans="2:6" ht="15">
      <c r="B115" s="53" t="s">
        <v>200</v>
      </c>
      <c r="C115" s="49" t="s">
        <v>77</v>
      </c>
      <c r="D115" s="50" t="s">
        <v>8</v>
      </c>
      <c r="E115" s="50"/>
      <c r="F115" s="49" t="s">
        <v>199</v>
      </c>
    </row>
    <row r="116" spans="2:6" ht="15">
      <c r="B116" s="53" t="s">
        <v>201</v>
      </c>
      <c r="C116" s="9" t="s">
        <v>80</v>
      </c>
      <c r="D116" s="10" t="s">
        <v>8</v>
      </c>
      <c r="E116" s="10"/>
      <c r="F116" s="51" t="s">
        <v>102</v>
      </c>
    </row>
    <row r="117" spans="2:6" ht="15">
      <c r="B117" s="53" t="s">
        <v>202</v>
      </c>
      <c r="C117" s="9" t="s">
        <v>83</v>
      </c>
      <c r="D117" s="10" t="s">
        <v>84</v>
      </c>
      <c r="E117" s="10"/>
      <c r="F117" s="52">
        <f>F118/332.43</f>
        <v>651.6284631350961</v>
      </c>
    </row>
    <row r="118" spans="2:6" ht="15">
      <c r="B118" s="53" t="s">
        <v>203</v>
      </c>
      <c r="C118" s="9" t="s">
        <v>86</v>
      </c>
      <c r="D118" s="10" t="s">
        <v>16</v>
      </c>
      <c r="E118" s="10"/>
      <c r="F118" s="52">
        <v>216620.85</v>
      </c>
    </row>
    <row r="119" spans="2:6" ht="15">
      <c r="B119" s="53" t="s">
        <v>204</v>
      </c>
      <c r="C119" s="9" t="s">
        <v>88</v>
      </c>
      <c r="D119" s="10" t="s">
        <v>16</v>
      </c>
      <c r="E119" s="10"/>
      <c r="F119" s="52">
        <v>163292.88</v>
      </c>
    </row>
    <row r="120" spans="2:6" ht="15">
      <c r="B120" s="53" t="s">
        <v>205</v>
      </c>
      <c r="C120" s="9" t="s">
        <v>90</v>
      </c>
      <c r="D120" s="10" t="s">
        <v>16</v>
      </c>
      <c r="E120" s="10"/>
      <c r="F120" s="52">
        <v>53327.97</v>
      </c>
    </row>
    <row r="121" spans="2:6" ht="30">
      <c r="B121" s="53" t="s">
        <v>206</v>
      </c>
      <c r="C121" s="9" t="s">
        <v>92</v>
      </c>
      <c r="D121" s="10" t="s">
        <v>16</v>
      </c>
      <c r="E121" s="10"/>
      <c r="F121" s="52">
        <v>216620.85</v>
      </c>
    </row>
    <row r="122" spans="2:6" ht="30">
      <c r="B122" s="53" t="s">
        <v>207</v>
      </c>
      <c r="C122" s="9" t="s">
        <v>94</v>
      </c>
      <c r="D122" s="10" t="s">
        <v>16</v>
      </c>
      <c r="E122" s="10"/>
      <c r="F122" s="52">
        <v>163292.88</v>
      </c>
    </row>
    <row r="123" spans="2:6" ht="30">
      <c r="B123" s="53" t="s">
        <v>208</v>
      </c>
      <c r="C123" s="9" t="s">
        <v>96</v>
      </c>
      <c r="D123" s="10" t="s">
        <v>16</v>
      </c>
      <c r="E123" s="10"/>
      <c r="F123" s="52">
        <v>53327.97</v>
      </c>
    </row>
    <row r="124" spans="2:6" ht="30">
      <c r="B124" s="53" t="s">
        <v>209</v>
      </c>
      <c r="C124" s="9" t="s">
        <v>98</v>
      </c>
      <c r="D124" s="10" t="s">
        <v>16</v>
      </c>
      <c r="E124" s="10"/>
      <c r="F124" s="52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4">
        <v>15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4">
        <v>15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4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2">
        <v>258960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5">
        <v>12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5">
        <v>10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2">
        <v>204120</v>
      </c>
    </row>
  </sheetData>
  <sheetProtection/>
  <mergeCells count="37">
    <mergeCell ref="E11:F11"/>
    <mergeCell ref="E12:F12"/>
    <mergeCell ref="E13:F13"/>
    <mergeCell ref="B2:F2"/>
    <mergeCell ref="B4:F4"/>
    <mergeCell ref="B5:F5"/>
    <mergeCell ref="B10:F10"/>
    <mergeCell ref="E6:F6"/>
    <mergeCell ref="E7:F7"/>
    <mergeCell ref="B130:F130"/>
    <mergeCell ref="E8:F8"/>
    <mergeCell ref="E9:F9"/>
    <mergeCell ref="B52:F52"/>
    <mergeCell ref="E29:F29"/>
    <mergeCell ref="E30:F30"/>
    <mergeCell ref="E37:F37"/>
    <mergeCell ref="E26:F26"/>
    <mergeCell ref="E15:F15"/>
    <mergeCell ref="E16:F16"/>
    <mergeCell ref="B125:F125"/>
    <mergeCell ref="B57:F57"/>
    <mergeCell ref="E24:F24"/>
    <mergeCell ref="E25:F25"/>
    <mergeCell ref="E27:F27"/>
    <mergeCell ref="E38:F38"/>
    <mergeCell ref="B64:F64"/>
    <mergeCell ref="E46:F46"/>
    <mergeCell ref="E14:F14"/>
    <mergeCell ref="E47:F47"/>
    <mergeCell ref="B28:F28"/>
    <mergeCell ref="E19:F19"/>
    <mergeCell ref="E20:F20"/>
    <mergeCell ref="E21:F21"/>
    <mergeCell ref="E22:F22"/>
    <mergeCell ref="E17:F17"/>
    <mergeCell ref="E18:F18"/>
    <mergeCell ref="E23:F2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2018-03-15T03:34:48Z</cp:lastPrinted>
  <dcterms:created xsi:type="dcterms:W3CDTF">2018-01-17T04:16:34Z</dcterms:created>
  <dcterms:modified xsi:type="dcterms:W3CDTF">2020-04-06T00:25:24Z</dcterms:modified>
  <cp:category/>
  <cp:version/>
  <cp:contentType/>
  <cp:contentStatus/>
</cp:coreProperties>
</file>