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<sst xmlns="http://schemas.openxmlformats.org/spreadsheetml/2006/main" count="377" uniqueCount="200">
  <si>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</si>
  <si>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</si>
  <si>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</si>
  <si>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</si>
  <si>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</si>
  <si>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</si>
  <si>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</si>
  <si>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</si>
  <si>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</si>
  <si>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</si>
  <si>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</si>
  <si>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</si>
  <si>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</si>
  <si>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</si>
  <si>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</si>
  <si>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</si>
  <si>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</si>
  <si>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</si>
  <si>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</si>
  <si>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</si>
  <si>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</si>
  <si>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</si>
  <si>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</si>
  <si>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</si>
  <si>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</si>
  <si>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</si>
  <si>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</si>
  <si>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</si>
  <si>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</si>
  <si>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</si>
  <si>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</si>
  <si>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</si>
  <si>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</si>
  <si>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</si>
  <si>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</si>
  <si>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</si>
  <si>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</si>
  <si>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</si>
  <si>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</si>
  <si>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</si>
  <si>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</si>
  <si>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</si>
  <si>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</si>
  <si>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</si>
  <si>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</si>
  <si>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</si>
  <si>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</si>
  <si>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</si>
  <si>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</si>
  <si>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</si>
  <si>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</si>
  <si>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</si>
  <si>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</si>
  <si>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</si>
  <si>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</si>
  <si>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</si>
  <si>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</si>
  <si>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</si>
  <si>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</si>
  <si>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</si>
  <si>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</si>
  <si>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</si>
  <si>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</si>
  <si>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</si>
  <si>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</si>
  <si>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</si>
  <si>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</si>
  <si>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</si>
  <si>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</si>
  <si>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</si>
  <si>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</si>
  <si>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</si>
  <si>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</si>
  <si>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</si>
  <si>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</si>
  <si>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</si>
  <si>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</si>
  <si>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</si>
  <si>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</si>
  <si>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</si>
  <si>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</si>
  <si>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</si>
  <si>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</si>
  <si>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</si>
  <si>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</si>
  <si>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</si>
  <si>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</si>
  <si>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</si>
  <si>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</si>
  <si>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</si>
  <si>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</si>
  <si>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</si>
  <si>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</si>
  <si>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</si>
  <si>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</si>
  <si>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</si>
  <si>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</si>
  <si>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</si>
  <si>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</si>
  <si>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</si>
  <si>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</si>
  <si>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</si>
  <si>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</si>
  <si>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</si>
  <si>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</si>
  <si>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</si>
  <si>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</si>
  <si>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</si>
  <si>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</si>
  <si>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</si>
  <si>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</si>
  <si>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</si>
  <si>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</si>
  <si>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</si>
  <si>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</si>
  <si>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</si>
  <si>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</si>
  <si>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</si>
  <si>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</si>
  <si>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</si>
  <si>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</si>
  <si>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</si>
  <si>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</si>
  <si>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</si>
  <si>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</si>
  <si>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</si>
  <si>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</si>
  <si>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</si>
  <si>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</si>
  <si>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</si>
  <si>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</si>
  <si>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</si>
  <si>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</si>
  <si>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</si>
  <si>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</si>
  <si>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</si>
  <si>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</si>
  <si>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</si>
  <si>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</si>
  <si>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</si>
  <si>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</si>
  <si>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</si>
  <si>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</si>
  <si>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</si>
  <si>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</si>
  <si>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</si>
  <si>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</si>
  <si>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</si>
  <si>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</si>
  <si>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</si>
  <si>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</si>
  <si>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</si>
  <si>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</si>
  <si>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</si>
  <si>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</si>
  <si>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</si>
  <si>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</si>
  <si>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</si>
  <si>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</si>
  <si>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</si>
  <si>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</si>
  <si>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</si>
  <si>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</si>
  <si>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</si>
  <si>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</si>
  <si>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</si>
  <si>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</si>
  <si>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</si>
  <si>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</si>
  <si>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</si>
  <si>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</si>
  <si>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</si>
  <si>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</si>
  <si>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</si>
  <si>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</si>
  <si>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</si>
  <si>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</si>
  <si>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</si>
  <si>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</si>
  <si>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</si>
  <si>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</si>
  <si>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</si>
  <si>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</si>
  <si>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</si>
  <si>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</si>
  <si>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</si>
  <si>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</si>
  <si>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</si>
  <si>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</si>
  <si>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</si>
  <si>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</si>
  <si>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</si>
  <si>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</si>
  <si>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</si>
  <si>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</si>
  <si>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</si>
  <si>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</si>
  <si>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</si>
  <si>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38а</t>
  </si>
  <si>
    <t>по мере необходимости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</si>
</sst>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0">
      <selection activeCell="H17" sqref="H17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1.421875" style="0" customWidth="1"/>
  </cols>
  <sheetData>
    <row r="1" ht="6" customHeight="1"/>
    <row r="2" spans="2:6" ht="28.5" customHeight="1">
      <c r="B2" s="45" t="s">
        <v>0</v>
      </c>
      <c r="C2" s="45"/>
      <c r="D2" s="45"/>
      <c r="E2" s="45"/>
      <c r="F2" s="45"/>
    </row>
    <row r="3" spans="2:6" ht="6" customHeight="1">
      <c r="B3" s="1"/>
      <c r="C3" s="1"/>
      <c r="D3" s="1"/>
      <c r="E3" s="1"/>
      <c r="F3" s="1"/>
    </row>
    <row r="4" spans="2:6" ht="14.25">
      <c r="B4" s="46" t="s">
        <v>198</v>
      </c>
      <c r="C4" s="46"/>
      <c r="D4" s="46"/>
      <c r="E4" s="46"/>
      <c r="F4" s="46"/>
    </row>
    <row r="5" spans="2:6" ht="14.25">
      <c r="B5" s="47" t="s">
        <v>1</v>
      </c>
      <c r="C5" s="47"/>
      <c r="D5" s="47"/>
      <c r="E5" s="47"/>
      <c r="F5" s="47"/>
    </row>
    <row r="6" spans="2:6" ht="14.25">
      <c r="B6" s="2" t="s">
        <v>2</v>
      </c>
      <c r="C6" s="2" t="s">
        <v>3</v>
      </c>
      <c r="D6" s="2" t="s">
        <v>4</v>
      </c>
      <c r="E6" s="48" t="s">
        <v>5</v>
      </c>
      <c r="F6" s="49"/>
    </row>
    <row r="7" spans="2:6" ht="14.25">
      <c r="B7" s="3" t="s">
        <v>6</v>
      </c>
      <c r="C7" s="3" t="s">
        <v>7</v>
      </c>
      <c r="D7" s="4" t="s">
        <v>8</v>
      </c>
      <c r="E7" s="50">
        <v>43190</v>
      </c>
      <c r="F7" s="51"/>
    </row>
    <row r="8" spans="2:6" ht="14.25">
      <c r="B8" s="3" t="s">
        <v>9</v>
      </c>
      <c r="C8" s="3" t="s">
        <v>10</v>
      </c>
      <c r="D8" s="4" t="s">
        <v>8</v>
      </c>
      <c r="E8" s="52">
        <v>42736</v>
      </c>
      <c r="F8" s="53"/>
    </row>
    <row r="9" spans="2:6" ht="14.25">
      <c r="B9" s="3" t="s">
        <v>11</v>
      </c>
      <c r="C9" s="3" t="s">
        <v>12</v>
      </c>
      <c r="D9" s="4" t="s">
        <v>8</v>
      </c>
      <c r="E9" s="52">
        <v>43100</v>
      </c>
      <c r="F9" s="53"/>
    </row>
    <row r="10" spans="2:6" ht="28.5" customHeight="1">
      <c r="B10" s="36" t="s">
        <v>13</v>
      </c>
      <c r="C10" s="37"/>
      <c r="D10" s="37"/>
      <c r="E10" s="37"/>
      <c r="F10" s="38"/>
    </row>
    <row r="11" spans="2:6" ht="14.25">
      <c r="B11" s="3" t="s">
        <v>14</v>
      </c>
      <c r="C11" s="3" t="s">
        <v>15</v>
      </c>
      <c r="D11" s="4" t="s">
        <v>16</v>
      </c>
      <c r="E11" s="34">
        <v>0</v>
      </c>
      <c r="F11" s="35"/>
    </row>
    <row r="12" spans="2:6" ht="14.25">
      <c r="B12" s="3" t="s">
        <v>17</v>
      </c>
      <c r="C12" s="3" t="s">
        <v>18</v>
      </c>
      <c r="D12" s="4" t="s">
        <v>16</v>
      </c>
      <c r="E12" s="34">
        <v>0</v>
      </c>
      <c r="F12" s="35"/>
    </row>
    <row r="13" spans="2:6" ht="14.25">
      <c r="B13" s="3" t="s">
        <v>19</v>
      </c>
      <c r="C13" s="3" t="s">
        <v>20</v>
      </c>
      <c r="D13" s="4" t="s">
        <v>16</v>
      </c>
      <c r="E13" s="30">
        <v>143609.06</v>
      </c>
      <c r="F13" s="31"/>
    </row>
    <row r="14" spans="2:8" ht="27">
      <c r="B14" s="6" t="s">
        <v>21</v>
      </c>
      <c r="C14" s="6" t="s">
        <v>22</v>
      </c>
      <c r="D14" s="7" t="s">
        <v>16</v>
      </c>
      <c r="E14" s="32">
        <f>SUM(E15:F17)</f>
        <v>1236738.57</v>
      </c>
      <c r="F14" s="33"/>
      <c r="H14" s="26"/>
    </row>
    <row r="15" spans="2:6" ht="14.25">
      <c r="B15" s="3" t="s">
        <v>23</v>
      </c>
      <c r="C15" s="3" t="s">
        <v>24</v>
      </c>
      <c r="D15" s="4" t="s">
        <v>16</v>
      </c>
      <c r="E15" s="30">
        <v>774962.6</v>
      </c>
      <c r="F15" s="31"/>
    </row>
    <row r="16" spans="2:6" ht="14.25">
      <c r="B16" s="3" t="s">
        <v>25</v>
      </c>
      <c r="C16" s="22" t="s">
        <v>26</v>
      </c>
      <c r="D16" s="4" t="s">
        <v>16</v>
      </c>
      <c r="E16" s="30">
        <v>395495</v>
      </c>
      <c r="F16" s="31"/>
    </row>
    <row r="17" spans="2:6" ht="14.25">
      <c r="B17" s="3" t="s">
        <v>27</v>
      </c>
      <c r="C17" s="3" t="s">
        <v>28</v>
      </c>
      <c r="D17" s="4" t="s">
        <v>16</v>
      </c>
      <c r="E17" s="30">
        <v>66280.97</v>
      </c>
      <c r="F17" s="31"/>
    </row>
    <row r="18" spans="2:6" ht="14.25">
      <c r="B18" s="6" t="s">
        <v>29</v>
      </c>
      <c r="C18" s="6" t="s">
        <v>30</v>
      </c>
      <c r="D18" s="7" t="s">
        <v>16</v>
      </c>
      <c r="E18" s="32">
        <f>SUM(E19:F23)</f>
        <v>1222941.37</v>
      </c>
      <c r="F18" s="33"/>
    </row>
    <row r="19" spans="2:6" ht="27">
      <c r="B19" s="3" t="s">
        <v>31</v>
      </c>
      <c r="C19" s="3" t="s">
        <v>32</v>
      </c>
      <c r="D19" s="4" t="s">
        <v>16</v>
      </c>
      <c r="E19" s="30">
        <v>1222941.37</v>
      </c>
      <c r="F19" s="31"/>
    </row>
    <row r="20" spans="2:6" ht="14.25">
      <c r="B20" s="3" t="s">
        <v>33</v>
      </c>
      <c r="C20" s="3" t="s">
        <v>34</v>
      </c>
      <c r="D20" s="4" t="s">
        <v>16</v>
      </c>
      <c r="E20" s="34">
        <v>0</v>
      </c>
      <c r="F20" s="35"/>
    </row>
    <row r="21" spans="2:6" ht="14.25">
      <c r="B21" s="3" t="s">
        <v>35</v>
      </c>
      <c r="C21" s="3" t="s">
        <v>36</v>
      </c>
      <c r="D21" s="4" t="s">
        <v>16</v>
      </c>
      <c r="E21" s="34">
        <v>0</v>
      </c>
      <c r="F21" s="35"/>
    </row>
    <row r="22" spans="2:6" ht="14.25">
      <c r="B22" s="3" t="s">
        <v>37</v>
      </c>
      <c r="C22" s="3" t="s">
        <v>38</v>
      </c>
      <c r="D22" s="4" t="s">
        <v>16</v>
      </c>
      <c r="E22" s="34">
        <v>0</v>
      </c>
      <c r="F22" s="35"/>
    </row>
    <row r="23" spans="2:6" ht="14.25">
      <c r="B23" s="3" t="s">
        <v>39</v>
      </c>
      <c r="C23" s="3" t="s">
        <v>40</v>
      </c>
      <c r="D23" s="4" t="s">
        <v>16</v>
      </c>
      <c r="E23" s="34">
        <v>0</v>
      </c>
      <c r="F23" s="35"/>
    </row>
    <row r="24" spans="2:6" ht="14.25">
      <c r="B24" s="6" t="s">
        <v>41</v>
      </c>
      <c r="C24" s="6" t="s">
        <v>42</v>
      </c>
      <c r="D24" s="7" t="s">
        <v>16</v>
      </c>
      <c r="E24" s="32">
        <f>E18</f>
        <v>1222941.37</v>
      </c>
      <c r="F24" s="33"/>
    </row>
    <row r="25" spans="2:6" ht="14.25">
      <c r="B25" s="3" t="s">
        <v>43</v>
      </c>
      <c r="C25" s="3" t="s">
        <v>44</v>
      </c>
      <c r="D25" s="4" t="s">
        <v>16</v>
      </c>
      <c r="E25" s="28">
        <v>0</v>
      </c>
      <c r="F25" s="29"/>
    </row>
    <row r="26" spans="2:6" ht="14.25" customHeight="1">
      <c r="B26" s="3" t="s">
        <v>45</v>
      </c>
      <c r="C26" s="3" t="s">
        <v>46</v>
      </c>
      <c r="D26" s="4" t="s">
        <v>16</v>
      </c>
      <c r="E26" s="28">
        <v>0</v>
      </c>
      <c r="F26" s="29"/>
    </row>
    <row r="27" spans="2:6" ht="14.25">
      <c r="B27" s="6" t="s">
        <v>47</v>
      </c>
      <c r="C27" s="6" t="s">
        <v>48</v>
      </c>
      <c r="D27" s="7" t="s">
        <v>16</v>
      </c>
      <c r="E27" s="32">
        <f>E13+E14-E24</f>
        <v>157406.26</v>
      </c>
      <c r="F27" s="33"/>
    </row>
    <row r="28" spans="2:6" ht="29.25" customHeight="1">
      <c r="B28" s="36" t="s">
        <v>49</v>
      </c>
      <c r="C28" s="37"/>
      <c r="D28" s="37"/>
      <c r="E28" s="37"/>
      <c r="F28" s="38"/>
    </row>
    <row r="29" spans="2:6" ht="31.5" customHeight="1">
      <c r="B29" s="8" t="s">
        <v>50</v>
      </c>
      <c r="C29" s="9" t="s">
        <v>51</v>
      </c>
      <c r="D29" s="10" t="s">
        <v>8</v>
      </c>
      <c r="E29" s="39" t="s">
        <v>189</v>
      </c>
      <c r="F29" s="40"/>
    </row>
    <row r="30" spans="2:6" ht="14.25" customHeight="1">
      <c r="B30" s="8" t="s">
        <v>52</v>
      </c>
      <c r="C30" s="9" t="s">
        <v>53</v>
      </c>
      <c r="D30" s="10" t="s">
        <v>16</v>
      </c>
      <c r="E30" s="41">
        <f>E17</f>
        <v>66280.97</v>
      </c>
      <c r="F30" s="42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25186.77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1988.43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17895.86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11930.57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9279.34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9" t="s">
        <v>190</v>
      </c>
      <c r="F37" s="40"/>
    </row>
    <row r="38" spans="2:6" ht="14.25" customHeight="1">
      <c r="B38" s="8" t="s">
        <v>55</v>
      </c>
      <c r="C38" s="9" t="s">
        <v>53</v>
      </c>
      <c r="D38" s="10" t="s">
        <v>16</v>
      </c>
      <c r="E38" s="43">
        <f>SUM(F40:F45)</f>
        <v>1011195.6100000001</v>
      </c>
      <c r="F38" s="44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132387.24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258868.81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90928.64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3721.84</v>
      </c>
    </row>
    <row r="44" spans="2:6" ht="27.75" customHeight="1" outlineLevel="1">
      <c r="B44" s="8" t="s">
        <v>179</v>
      </c>
      <c r="C44" s="9" t="s">
        <v>184</v>
      </c>
      <c r="D44" s="10" t="s">
        <v>199</v>
      </c>
      <c r="E44" s="10" t="s">
        <v>61</v>
      </c>
      <c r="F44" s="27">
        <v>520918.9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4370.18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9" t="s">
        <v>188</v>
      </c>
      <c r="F46" s="40"/>
    </row>
    <row r="47" spans="2:6" ht="14.25" customHeight="1">
      <c r="B47" s="8" t="s">
        <v>57</v>
      </c>
      <c r="C47" s="9" t="s">
        <v>53</v>
      </c>
      <c r="D47" s="10" t="s">
        <v>16</v>
      </c>
      <c r="E47" s="43">
        <f>SUM(F49:F51)</f>
        <v>340900.74</v>
      </c>
      <c r="F47" s="44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47663.33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293237.41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4.25">
      <c r="B52" s="36" t="s">
        <v>58</v>
      </c>
      <c r="C52" s="37"/>
      <c r="D52" s="37"/>
      <c r="E52" s="37"/>
      <c r="F52" s="38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6" t="s">
        <v>68</v>
      </c>
      <c r="C57" s="37"/>
      <c r="D57" s="37"/>
      <c r="E57" s="37"/>
      <c r="F57" s="38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277822.22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324726.18000000005</v>
      </c>
    </row>
    <row r="64" spans="2:6" ht="28.5" customHeight="1">
      <c r="B64" s="36" t="s">
        <v>75</v>
      </c>
      <c r="C64" s="37"/>
      <c r="D64" s="37"/>
      <c r="E64" s="37"/>
      <c r="F64" s="38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1397.402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1513687.75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1502975.32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178389.19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1441545.17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1512451.08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97480.34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6134.3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413809.28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395323.55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22753.92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326340.55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350392.88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22510.76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8859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230143.06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221317.18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32019.91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172666.78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164682.45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7984.33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17179.51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161365.91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155437.41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28184.25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161365.91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153904.15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7461.76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254292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527340.32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524388.9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63378.91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551650.44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567201.67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25913.8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6" t="s">
        <v>145</v>
      </c>
      <c r="C115" s="37"/>
      <c r="D115" s="37"/>
      <c r="E115" s="37"/>
      <c r="F115" s="38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2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2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6" t="s">
        <v>151</v>
      </c>
      <c r="C120" s="37"/>
      <c r="D120" s="37"/>
      <c r="E120" s="37"/>
      <c r="F120" s="38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16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9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207000</v>
      </c>
    </row>
  </sheetData>
  <sheetProtection/>
  <mergeCells count="37">
    <mergeCell ref="E8:F8"/>
    <mergeCell ref="E9:F9"/>
    <mergeCell ref="B57:F57"/>
    <mergeCell ref="B64:F64"/>
    <mergeCell ref="B115:F115"/>
    <mergeCell ref="B120:F120"/>
    <mergeCell ref="B2:F2"/>
    <mergeCell ref="B4:F4"/>
    <mergeCell ref="B5:F5"/>
    <mergeCell ref="B10:F10"/>
    <mergeCell ref="E6:F6"/>
    <mergeCell ref="E7:F7"/>
    <mergeCell ref="E27:F27"/>
    <mergeCell ref="E19:F19"/>
    <mergeCell ref="E13:F13"/>
    <mergeCell ref="E14:F14"/>
    <mergeCell ref="E38:F38"/>
    <mergeCell ref="B28:F28"/>
    <mergeCell ref="E23:F23"/>
    <mergeCell ref="E20:F20"/>
    <mergeCell ref="E21:F21"/>
    <mergeCell ref="E22:F22"/>
    <mergeCell ref="B52:F52"/>
    <mergeCell ref="E29:F29"/>
    <mergeCell ref="E30:F30"/>
    <mergeCell ref="E37:F37"/>
    <mergeCell ref="E46:F46"/>
    <mergeCell ref="E47:F47"/>
    <mergeCell ref="E26:F26"/>
    <mergeCell ref="E15:F15"/>
    <mergeCell ref="E16:F16"/>
    <mergeCell ref="E17:F17"/>
    <mergeCell ref="E18:F18"/>
    <mergeCell ref="E11:F11"/>
    <mergeCell ref="E12:F12"/>
    <mergeCell ref="E24:F24"/>
    <mergeCell ref="E25:F2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2018-03-27T00:56:42Z</cp:lastPrinted>
  <dcterms:created xsi:type="dcterms:W3CDTF">2018-01-17T04:16:34Z</dcterms:created>
  <dcterms:modified xsi:type="dcterms:W3CDTF">2018-03-27T05:32:28Z</dcterms:modified>
  <cp:category/>
  <cp:version/>
  <cp:contentType/>
  <cp:contentStatus/>
</cp:coreProperties>
</file>