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<sst xmlns="http://schemas.openxmlformats.org/spreadsheetml/2006/main" count="376" uniqueCount="199">
  <si>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</si>
  <si>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</si>
  <si>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</si>
  <si>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</si>
  <si>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</si>
  <si>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</si>
  <si>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</si>
  <si>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</si>
  <si>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</si>
  <si>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</si>
  <si>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</si>
  <si>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</si>
  <si>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</si>
  <si>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</si>
  <si>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</si>
  <si>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</si>
  <si>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</si>
  <si>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</si>
  <si>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</si>
  <si>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</si>
  <si>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</si>
  <si>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</si>
  <si>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</si>
  <si>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</si>
  <si>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</si>
  <si>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</si>
  <si>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</si>
  <si>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</si>
  <si>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</si>
  <si>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</si>
  <si>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</si>
  <si>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</si>
  <si>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</si>
  <si>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</si>
  <si>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</si>
  <si>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</si>
  <si>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</si>
  <si>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</si>
  <si>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</si>
  <si>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</si>
  <si>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</si>
  <si>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</si>
  <si>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</si>
  <si>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</si>
  <si>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</si>
  <si>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</si>
  <si>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</si>
  <si>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</si>
  <si>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</si>
  <si>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</si>
  <si>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</si>
  <si>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</si>
  <si>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</si>
  <si>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</si>
  <si>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</si>
  <si>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</si>
  <si>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</si>
  <si>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</si>
  <si>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</si>
  <si>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</si>
  <si>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</si>
  <si>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</si>
  <si>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</si>
  <si>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</si>
  <si>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</si>
  <si>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</si>
  <si>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</si>
  <si>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</si>
  <si>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</si>
  <si>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</si>
  <si>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</si>
  <si>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</si>
  <si>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</si>
  <si>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</si>
  <si>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</si>
  <si>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</si>
  <si>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</si>
  <si>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</si>
  <si>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</si>
  <si>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</si>
  <si>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</si>
  <si>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</si>
  <si>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</si>
  <si>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</si>
  <si>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</si>
  <si>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</si>
  <si>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</si>
  <si>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</si>
  <si>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</si>
  <si>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</si>
  <si>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</si>
  <si>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</si>
  <si>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</si>
  <si>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</si>
  <si>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</si>
  <si>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</si>
  <si>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</si>
  <si>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</si>
  <si>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</si>
  <si>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</si>
  <si>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</si>
  <si>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</si>
  <si>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</si>
  <si>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</si>
  <si>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</si>
  <si>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</si>
  <si>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</si>
  <si>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</si>
  <si>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</si>
  <si>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</si>
  <si>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</si>
  <si>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</si>
  <si>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</si>
  <si>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</si>
  <si>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</si>
  <si>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</si>
  <si>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</si>
  <si>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</si>
  <si>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</si>
  <si>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</si>
  <si>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</si>
  <si>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</si>
  <si>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</si>
  <si>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</si>
  <si>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</si>
  <si>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</si>
  <si>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</si>
  <si>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</si>
  <si>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</si>
  <si>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</si>
  <si>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</si>
  <si>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</si>
  <si>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</si>
  <si>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</si>
  <si>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</si>
  <si>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</si>
  <si>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</si>
  <si>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</si>
  <si>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</si>
  <si>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</si>
  <si>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</si>
  <si>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</si>
  <si>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</si>
  <si>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</si>
  <si>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</si>
  <si>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</si>
  <si>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</si>
  <si>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</si>
  <si>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</si>
  <si>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</si>
  <si>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</si>
  <si>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</si>
  <si>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</si>
  <si>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</si>
  <si>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</si>
  <si>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</si>
  <si>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</si>
  <si>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</si>
  <si>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</si>
  <si>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</si>
  <si>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</si>
  <si>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</si>
  <si>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</si>
  <si>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</si>
  <si>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</si>
  <si>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</si>
  <si>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</si>
  <si>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</si>
  <si>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</si>
  <si>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</si>
  <si>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</si>
  <si>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</si>
  <si>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</si>
  <si>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</si>
  <si>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</si>
  <si>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</si>
  <si>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</si>
  <si>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</si>
  <si>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</si>
  <si>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</si>
  <si>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</si>
  <si>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</si>
  <si>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</si>
  <si>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</si>
  <si>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</si>
  <si>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</si>
  <si>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</si>
  <si>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</si>
  <si>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</si>
  <si>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</si>
  <si>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</si>
  <si>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</si>
  <si>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</si>
  <si>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</si>
  <si>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</si>
  <si>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</si>
  <si>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</si>
  <si>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</si>
  <si>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32б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</si>
</sst>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52">
      <selection activeCell="F43" sqref="F43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5">
      <c r="B4" s="46" t="s">
        <v>198</v>
      </c>
      <c r="C4" s="46"/>
      <c r="D4" s="46"/>
      <c r="E4" s="46"/>
      <c r="F4" s="46"/>
    </row>
    <row r="5" spans="2:6" ht="15">
      <c r="B5" s="47" t="s">
        <v>1</v>
      </c>
      <c r="C5" s="47"/>
      <c r="D5" s="47"/>
      <c r="E5" s="47"/>
      <c r="F5" s="47"/>
    </row>
    <row r="6" spans="2:6" ht="1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30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5">
      <c r="B13" s="3" t="s">
        <v>19</v>
      </c>
      <c r="C13" s="3" t="s">
        <v>20</v>
      </c>
      <c r="D13" s="4" t="s">
        <v>16</v>
      </c>
      <c r="E13" s="26">
        <v>108936.9</v>
      </c>
      <c r="F13" s="27"/>
    </row>
    <row r="14" spans="2:6" ht="28.5">
      <c r="B14" s="6" t="s">
        <v>21</v>
      </c>
      <c r="C14" s="6" t="s">
        <v>22</v>
      </c>
      <c r="D14" s="7" t="s">
        <v>16</v>
      </c>
      <c r="E14" s="30">
        <f>SUM(E15:F17)</f>
        <v>1089531.23</v>
      </c>
      <c r="F14" s="31"/>
    </row>
    <row r="15" spans="2:6" ht="15">
      <c r="B15" s="3" t="s">
        <v>23</v>
      </c>
      <c r="C15" s="3" t="s">
        <v>24</v>
      </c>
      <c r="D15" s="4" t="s">
        <v>16</v>
      </c>
      <c r="E15" s="26">
        <v>682983.96</v>
      </c>
      <c r="F15" s="27"/>
    </row>
    <row r="16" spans="2:6" ht="15">
      <c r="B16" s="3" t="s">
        <v>25</v>
      </c>
      <c r="C16" s="21" t="s">
        <v>26</v>
      </c>
      <c r="D16" s="4" t="s">
        <v>16</v>
      </c>
      <c r="E16" s="26">
        <v>348156</v>
      </c>
      <c r="F16" s="27"/>
    </row>
    <row r="17" spans="2:6" ht="15">
      <c r="B17" s="3" t="s">
        <v>27</v>
      </c>
      <c r="C17" s="3" t="s">
        <v>28</v>
      </c>
      <c r="D17" s="4" t="s">
        <v>16</v>
      </c>
      <c r="E17" s="26">
        <v>58391.27</v>
      </c>
      <c r="F17" s="27"/>
    </row>
    <row r="18" spans="2:6" ht="15">
      <c r="B18" s="6" t="s">
        <v>29</v>
      </c>
      <c r="C18" s="6" t="s">
        <v>30</v>
      </c>
      <c r="D18" s="7" t="s">
        <v>16</v>
      </c>
      <c r="E18" s="30">
        <f>SUM(E19:F23)</f>
        <v>1068944.92</v>
      </c>
      <c r="F18" s="31"/>
    </row>
    <row r="19" spans="2:6" ht="30">
      <c r="B19" s="3" t="s">
        <v>31</v>
      </c>
      <c r="C19" s="3" t="s">
        <v>32</v>
      </c>
      <c r="D19" s="4" t="s">
        <v>16</v>
      </c>
      <c r="E19" s="26">
        <v>1068944.92</v>
      </c>
      <c r="F19" s="27"/>
    </row>
    <row r="20" spans="2:6" ht="30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0">
        <f>E18</f>
        <v>1068944.92</v>
      </c>
      <c r="F24" s="31"/>
    </row>
    <row r="25" spans="2:6" ht="15">
      <c r="B25" s="3" t="s">
        <v>43</v>
      </c>
      <c r="C25" s="3" t="s">
        <v>44</v>
      </c>
      <c r="D25" s="4" t="s">
        <v>16</v>
      </c>
      <c r="E25" s="32">
        <v>0</v>
      </c>
      <c r="F25" s="33"/>
    </row>
    <row r="26" spans="2:6" ht="14.25" customHeight="1">
      <c r="B26" s="3" t="s">
        <v>45</v>
      </c>
      <c r="C26" s="3" t="s">
        <v>46</v>
      </c>
      <c r="D26" s="4" t="s">
        <v>16</v>
      </c>
      <c r="E26" s="32">
        <v>0</v>
      </c>
      <c r="F26" s="33"/>
    </row>
    <row r="27" spans="2:6" ht="15">
      <c r="B27" s="6" t="s">
        <v>47</v>
      </c>
      <c r="C27" s="6" t="s">
        <v>48</v>
      </c>
      <c r="D27" s="7" t="s">
        <v>16</v>
      </c>
      <c r="E27" s="30">
        <f>E13+E14-E24</f>
        <v>129523.20999999996</v>
      </c>
      <c r="F27" s="31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58391.27</v>
      </c>
      <c r="F30" s="40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22188.68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1751.74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15765.64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10510.43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8174.78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41">
        <f>SUM(F40:F45)</f>
        <v>878745.86</v>
      </c>
      <c r="F38" s="42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25">
        <v>112868.64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25">
        <v>208491.86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25">
        <v>80118.53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5">
        <v>9703.33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5">
        <v>463712.87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5">
        <v>3850.63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41">
        <f>SUM(F49:F51)</f>
        <v>310102.30999999994</v>
      </c>
      <c r="F47" s="42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41996.84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268105.47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34" t="s">
        <v>58</v>
      </c>
      <c r="C52" s="35"/>
      <c r="D52" s="35"/>
      <c r="E52" s="35"/>
      <c r="F52" s="36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4" t="s">
        <v>68</v>
      </c>
      <c r="C57" s="35"/>
      <c r="D57" s="35"/>
      <c r="E57" s="35"/>
      <c r="F57" s="36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210486.64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253851.68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1301.152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1441271.13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1418132.46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151919.39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1353891.29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1420438.9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91553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5218.1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331522.25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321093.35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23944.28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258228.73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279569.97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17811.98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10603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170096.54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167497.87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20316.16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241857.45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230673.65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11183.8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13186.38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124236.9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121561.79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15024.4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124236.89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118492.02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5744.87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219612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452109.28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447585.59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42647.45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476337.24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493380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22375.96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4" t="s">
        <v>145</v>
      </c>
      <c r="C115" s="35"/>
      <c r="D115" s="35"/>
      <c r="E115" s="35"/>
      <c r="F115" s="36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11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568000</v>
      </c>
    </row>
  </sheetData>
  <sheetProtection/>
  <mergeCells count="37"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2018-03-23T04:25:44Z</cp:lastPrinted>
  <dcterms:created xsi:type="dcterms:W3CDTF">2018-01-17T04:16:34Z</dcterms:created>
  <dcterms:modified xsi:type="dcterms:W3CDTF">2018-03-23T04:26:20Z</dcterms:modified>
  <cp:category/>
  <cp:version/>
  <cp:contentType/>
  <cp:contentStatus/>
</cp:coreProperties>
</file>