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<sst xmlns="http://schemas.openxmlformats.org/spreadsheetml/2006/main" count="376" uniqueCount="199">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</sst>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1"/>
      <c r="C3" s="1"/>
      <c r="D3" s="1"/>
      <c r="E3" s="1"/>
      <c r="F3" s="1"/>
    </row>
    <row r="4" spans="2:6" ht="15">
      <c r="B4" s="32" t="s">
        <v>198</v>
      </c>
      <c r="C4" s="32"/>
      <c r="D4" s="32"/>
      <c r="E4" s="32"/>
      <c r="F4" s="32"/>
    </row>
    <row r="5" spans="2:6" ht="15">
      <c r="B5" s="33" t="s">
        <v>1</v>
      </c>
      <c r="C5" s="33"/>
      <c r="D5" s="33"/>
      <c r="E5" s="33"/>
      <c r="F5" s="33"/>
    </row>
    <row r="6" spans="2:6" ht="1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5">
      <c r="B8" s="3" t="s">
        <v>9</v>
      </c>
      <c r="C8" s="3" t="s">
        <v>10</v>
      </c>
      <c r="D8" s="4" t="s">
        <v>8</v>
      </c>
      <c r="E8" s="42">
        <v>42736</v>
      </c>
      <c r="F8" s="43"/>
    </row>
    <row r="9" spans="2:6" ht="15">
      <c r="B9" s="3" t="s">
        <v>11</v>
      </c>
      <c r="C9" s="3" t="s">
        <v>12</v>
      </c>
      <c r="D9" s="4" t="s">
        <v>8</v>
      </c>
      <c r="E9" s="42">
        <v>43100</v>
      </c>
      <c r="F9" s="43"/>
    </row>
    <row r="10" spans="2:6" ht="28.5" customHeight="1">
      <c r="B10" s="28" t="s">
        <v>13</v>
      </c>
      <c r="C10" s="29"/>
      <c r="D10" s="29"/>
      <c r="E10" s="29"/>
      <c r="F10" s="30"/>
    </row>
    <row r="11" spans="2:6" ht="15">
      <c r="B11" s="3" t="s">
        <v>14</v>
      </c>
      <c r="C11" s="3" t="s">
        <v>15</v>
      </c>
      <c r="D11" s="4" t="s">
        <v>16</v>
      </c>
      <c r="E11" s="44">
        <v>0</v>
      </c>
      <c r="F11" s="45"/>
    </row>
    <row r="12" spans="2:6" ht="30">
      <c r="B12" s="3" t="s">
        <v>17</v>
      </c>
      <c r="C12" s="3" t="s">
        <v>18</v>
      </c>
      <c r="D12" s="4" t="s">
        <v>16</v>
      </c>
      <c r="E12" s="44">
        <v>0</v>
      </c>
      <c r="F12" s="45"/>
    </row>
    <row r="13" spans="2:6" ht="15">
      <c r="B13" s="3" t="s">
        <v>19</v>
      </c>
      <c r="C13" s="3" t="s">
        <v>20</v>
      </c>
      <c r="D13" s="4" t="s">
        <v>16</v>
      </c>
      <c r="E13" s="38">
        <v>414354.48</v>
      </c>
      <c r="F13" s="39"/>
    </row>
    <row r="14" spans="2:6" ht="28.5">
      <c r="B14" s="6" t="s">
        <v>21</v>
      </c>
      <c r="C14" s="6" t="s">
        <v>22</v>
      </c>
      <c r="D14" s="7" t="s">
        <v>16</v>
      </c>
      <c r="E14" s="40">
        <f>SUM(E15:F17)</f>
        <v>1616259.23</v>
      </c>
      <c r="F14" s="41"/>
    </row>
    <row r="15" spans="2:6" ht="15">
      <c r="B15" s="3" t="s">
        <v>23</v>
      </c>
      <c r="C15" s="3" t="s">
        <v>24</v>
      </c>
      <c r="D15" s="4" t="s">
        <v>16</v>
      </c>
      <c r="E15" s="38">
        <v>1021899.96</v>
      </c>
      <c r="F15" s="39"/>
    </row>
    <row r="16" spans="2:6" ht="15">
      <c r="B16" s="3" t="s">
        <v>25</v>
      </c>
      <c r="C16" s="23" t="s">
        <v>26</v>
      </c>
      <c r="D16" s="4" t="s">
        <v>16</v>
      </c>
      <c r="E16" s="38">
        <v>504377</v>
      </c>
      <c r="F16" s="39"/>
    </row>
    <row r="17" spans="2:6" ht="15">
      <c r="B17" s="3" t="s">
        <v>27</v>
      </c>
      <c r="C17" s="3" t="s">
        <v>28</v>
      </c>
      <c r="D17" s="4" t="s">
        <v>16</v>
      </c>
      <c r="E17" s="38">
        <v>89982.27</v>
      </c>
      <c r="F17" s="39"/>
    </row>
    <row r="18" spans="2:6" ht="15">
      <c r="B18" s="6" t="s">
        <v>29</v>
      </c>
      <c r="C18" s="6" t="s">
        <v>30</v>
      </c>
      <c r="D18" s="7" t="s">
        <v>16</v>
      </c>
      <c r="E18" s="40">
        <f>SUM(E19:F23)</f>
        <v>1618520.14</v>
      </c>
      <c r="F18" s="41"/>
    </row>
    <row r="19" spans="2:6" ht="30">
      <c r="B19" s="3" t="s">
        <v>31</v>
      </c>
      <c r="C19" s="3" t="s">
        <v>32</v>
      </c>
      <c r="D19" s="4" t="s">
        <v>16</v>
      </c>
      <c r="E19" s="38">
        <v>1618520.14</v>
      </c>
      <c r="F19" s="39"/>
    </row>
    <row r="20" spans="2:6" ht="30">
      <c r="B20" s="3" t="s">
        <v>33</v>
      </c>
      <c r="C20" s="3" t="s">
        <v>34</v>
      </c>
      <c r="D20" s="4" t="s">
        <v>16</v>
      </c>
      <c r="E20" s="44">
        <v>0</v>
      </c>
      <c r="F20" s="45"/>
    </row>
    <row r="21" spans="2:6" ht="15">
      <c r="B21" s="3" t="s">
        <v>35</v>
      </c>
      <c r="C21" s="3" t="s">
        <v>36</v>
      </c>
      <c r="D21" s="4" t="s">
        <v>16</v>
      </c>
      <c r="E21" s="44">
        <v>0</v>
      </c>
      <c r="F21" s="45"/>
    </row>
    <row r="22" spans="2:6" ht="15">
      <c r="B22" s="3" t="s">
        <v>37</v>
      </c>
      <c r="C22" s="3" t="s">
        <v>38</v>
      </c>
      <c r="D22" s="4" t="s">
        <v>16</v>
      </c>
      <c r="E22" s="44">
        <v>0</v>
      </c>
      <c r="F22" s="45"/>
    </row>
    <row r="23" spans="2:6" ht="15">
      <c r="B23" s="3" t="s">
        <v>39</v>
      </c>
      <c r="C23" s="3" t="s">
        <v>40</v>
      </c>
      <c r="D23" s="4" t="s">
        <v>16</v>
      </c>
      <c r="E23" s="44">
        <v>0</v>
      </c>
      <c r="F23" s="45"/>
    </row>
    <row r="24" spans="2:6" ht="15">
      <c r="B24" s="6" t="s">
        <v>41</v>
      </c>
      <c r="C24" s="6" t="s">
        <v>42</v>
      </c>
      <c r="D24" s="7" t="s">
        <v>16</v>
      </c>
      <c r="E24" s="40">
        <f>E18</f>
        <v>1618520.14</v>
      </c>
      <c r="F24" s="41"/>
    </row>
    <row r="25" spans="2:6" ht="15">
      <c r="B25" s="3" t="s">
        <v>43</v>
      </c>
      <c r="C25" s="3" t="s">
        <v>44</v>
      </c>
      <c r="D25" s="4" t="s">
        <v>16</v>
      </c>
      <c r="E25" s="52">
        <v>0</v>
      </c>
      <c r="F25" s="53"/>
    </row>
    <row r="26" spans="2:6" ht="14.25" customHeight="1">
      <c r="B26" s="3" t="s">
        <v>45</v>
      </c>
      <c r="C26" s="3" t="s">
        <v>46</v>
      </c>
      <c r="D26" s="4" t="s">
        <v>16</v>
      </c>
      <c r="E26" s="52">
        <v>0</v>
      </c>
      <c r="F26" s="53"/>
    </row>
    <row r="27" spans="2:6" ht="15">
      <c r="B27" s="6" t="s">
        <v>47</v>
      </c>
      <c r="C27" s="6" t="s">
        <v>48</v>
      </c>
      <c r="D27" s="7" t="s">
        <v>16</v>
      </c>
      <c r="E27" s="40">
        <f>E13+E14-E24</f>
        <v>412093.57000000007</v>
      </c>
      <c r="F27" s="41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46" t="s">
        <v>189</v>
      </c>
      <c r="F29" s="47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E17</f>
        <v>89982.27</v>
      </c>
      <c r="F30" s="49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34193.26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2699.47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24295.21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16196.81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12597.52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6" t="s">
        <v>190</v>
      </c>
      <c r="F37" s="47"/>
    </row>
    <row r="38" spans="2:6" ht="14.25" customHeight="1">
      <c r="B38" s="8" t="s">
        <v>55</v>
      </c>
      <c r="C38" s="9" t="s">
        <v>53</v>
      </c>
      <c r="D38" s="10" t="s">
        <v>16</v>
      </c>
      <c r="E38" s="50">
        <f>SUM(F40:F45)</f>
        <v>995740.7899999999</v>
      </c>
      <c r="F38" s="51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27">
        <v>187469.35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27">
        <v>343480.24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27">
        <v>123427.87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2767.64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332663.54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5932.15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6" t="s">
        <v>188</v>
      </c>
      <c r="F46" s="47"/>
    </row>
    <row r="47" spans="2:6" ht="14.25" customHeight="1">
      <c r="B47" s="8" t="s">
        <v>57</v>
      </c>
      <c r="C47" s="9" t="s">
        <v>53</v>
      </c>
      <c r="D47" s="10" t="s">
        <v>16</v>
      </c>
      <c r="E47" s="50">
        <f>SUM(F49:F51)</f>
        <v>463831.39</v>
      </c>
      <c r="F47" s="51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24">
        <v>64698.9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24">
        <v>399132.49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>
        <v>0</v>
      </c>
    </row>
    <row r="52" spans="2:6" ht="15">
      <c r="B52" s="28" t="s">
        <v>58</v>
      </c>
      <c r="C52" s="29"/>
      <c r="D52" s="29"/>
      <c r="E52" s="29"/>
      <c r="F52" s="30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8" t="s">
        <v>68</v>
      </c>
      <c r="C57" s="29"/>
      <c r="D57" s="29"/>
      <c r="E57" s="29"/>
      <c r="F57" s="30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400224.9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394330.34999999974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1512.909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1652137.04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1640622.25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175071.15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1574425.79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1649777.16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106466.01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7257.8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505576.3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523444.28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61636.61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371309.65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412588.78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25612.02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12054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247568.04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249135.57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40786.38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256293.27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244441.94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11851.33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19538.97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183161.4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184618.44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29490.22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183161.4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174691.78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8469.62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319800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599366.56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595883.35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87345.99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693867.6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745976.55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32594.46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28" t="s">
        <v>145</v>
      </c>
      <c r="C115" s="29"/>
      <c r="D115" s="29"/>
      <c r="E115" s="29"/>
      <c r="F115" s="30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2">
        <v>60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2">
        <v>5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518000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3:F23"/>
    <mergeCell ref="E24:F24"/>
    <mergeCell ref="E25:F25"/>
    <mergeCell ref="E26:F26"/>
    <mergeCell ref="E46:F46"/>
    <mergeCell ref="E47:F47"/>
    <mergeCell ref="E27:F27"/>
    <mergeCell ref="E38:F38"/>
    <mergeCell ref="B28:F28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2018-03-02T03:30:43Z</cp:lastPrinted>
  <dcterms:created xsi:type="dcterms:W3CDTF">2018-01-17T04:16:34Z</dcterms:created>
  <dcterms:modified xsi:type="dcterms:W3CDTF">2018-03-13T03:45:52Z</dcterms:modified>
  <cp:category/>
  <cp:version/>
  <cp:contentType/>
  <cp:contentStatus/>
</cp:coreProperties>
</file>