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<sst xmlns="http://schemas.openxmlformats.org/spreadsheetml/2006/main" count="376" uniqueCount="199">
  <si>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</si>
  <si>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</si>
  <si>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</si>
  <si>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</si>
  <si>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</si>
  <si>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</si>
  <si>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</si>
  <si>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</si>
  <si>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</si>
  <si>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</si>
  <si>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</si>
  <si>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</si>
  <si>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</si>
  <si>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</si>
  <si>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</si>
  <si>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</si>
  <si>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</si>
  <si>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</si>
  <si>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</si>
  <si>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</si>
  <si>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</si>
  <si>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</si>
  <si>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</si>
  <si>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</si>
  <si>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</si>
  <si>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</si>
  <si>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</si>
  <si>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</si>
  <si>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</si>
  <si>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</si>
  <si>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</si>
  <si>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</si>
  <si>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</si>
  <si>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</si>
  <si>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</si>
  <si>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</si>
  <si>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</si>
  <si>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</si>
  <si>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</si>
  <si>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</si>
  <si>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</si>
  <si>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</si>
  <si>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</si>
  <si>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</si>
  <si>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</si>
  <si>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</si>
  <si>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</si>
  <si>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</si>
  <si>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</si>
  <si>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</si>
  <si>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</si>
  <si>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</si>
  <si>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</si>
  <si>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</si>
  <si>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</si>
  <si>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</si>
  <si>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</si>
  <si>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</si>
  <si>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</si>
  <si>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</si>
  <si>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</si>
  <si>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</si>
  <si>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</si>
  <si>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</si>
  <si>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</si>
  <si>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</si>
  <si>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</si>
  <si>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</si>
  <si>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</si>
  <si>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</si>
  <si>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</si>
  <si>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</si>
  <si>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</si>
  <si>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</si>
  <si>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</si>
  <si>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</si>
  <si>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</si>
  <si>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</si>
  <si>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</si>
  <si>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</si>
  <si>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</si>
  <si>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</si>
  <si>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</si>
  <si>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</si>
  <si>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</si>
  <si>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</si>
  <si>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</si>
  <si>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</si>
  <si>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</si>
  <si>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</si>
  <si>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</si>
  <si>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</si>
  <si>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</si>
  <si>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</si>
  <si>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</si>
  <si>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</si>
  <si>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</si>
  <si>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</si>
  <si>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</si>
  <si>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</si>
  <si>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</si>
  <si>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</si>
  <si>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</si>
  <si>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</si>
  <si>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</si>
  <si>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</si>
  <si>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</si>
  <si>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</si>
  <si>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</si>
  <si>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</si>
  <si>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</si>
  <si>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</si>
  <si>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</si>
  <si>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</si>
  <si>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</si>
  <si>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</si>
  <si>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</si>
  <si>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</si>
  <si>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</si>
  <si>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</si>
  <si>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</si>
  <si>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</si>
  <si>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</si>
  <si>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</si>
  <si>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</si>
  <si>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</si>
  <si>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</si>
  <si>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</si>
  <si>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</si>
  <si>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</si>
  <si>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</si>
  <si>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</si>
  <si>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</si>
  <si>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</si>
  <si>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</si>
  <si>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</si>
  <si>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</si>
  <si>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</si>
  <si>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</si>
  <si>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</si>
  <si>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</si>
  <si>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</si>
  <si>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</si>
  <si>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</si>
  <si>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</si>
  <si>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</si>
  <si>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</si>
  <si>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</si>
  <si>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</si>
  <si>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</si>
  <si>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</si>
  <si>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</si>
  <si>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</si>
  <si>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</si>
  <si>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</si>
  <si>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</si>
  <si>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</si>
  <si>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</si>
  <si>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</si>
  <si>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</si>
  <si>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</si>
  <si>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</si>
  <si>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</si>
  <si>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</si>
  <si>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</si>
  <si>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</si>
  <si>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</si>
  <si>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</si>
  <si>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</si>
  <si>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</si>
  <si>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</si>
  <si>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</si>
  <si>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</si>
  <si>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</si>
  <si>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</si>
  <si>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</si>
  <si>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</si>
  <si>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</si>
  <si>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</si>
  <si>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</si>
  <si>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</si>
  <si>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</si>
  <si>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</si>
  <si>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</si>
  <si>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</si>
  <si>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</si>
  <si>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</si>
  <si>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</si>
  <si>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</si>
  <si>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</si>
  <si>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</si>
  <si>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</si>
  <si>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</si>
  <si>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</si>
  <si>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</si>
  <si>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</si>
  <si>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</si>
  <si>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</si>
  <si>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9а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</si>
</sst>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5" sqref="H1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0039062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4.25">
      <c r="B4" s="29" t="s">
        <v>198</v>
      </c>
      <c r="C4" s="29"/>
      <c r="D4" s="29"/>
      <c r="E4" s="29"/>
      <c r="F4" s="29"/>
    </row>
    <row r="5" spans="2:6" ht="14.25">
      <c r="B5" s="30" t="s">
        <v>1</v>
      </c>
      <c r="C5" s="30"/>
      <c r="D5" s="30"/>
      <c r="E5" s="30"/>
      <c r="F5" s="30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4.2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31" t="s">
        <v>13</v>
      </c>
      <c r="C10" s="32"/>
      <c r="D10" s="32"/>
      <c r="E10" s="32"/>
      <c r="F10" s="33"/>
    </row>
    <row r="11" spans="2:6" ht="14.2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14.25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4.25">
      <c r="B13" s="3" t="s">
        <v>19</v>
      </c>
      <c r="C13" s="3" t="s">
        <v>20</v>
      </c>
      <c r="D13" s="4" t="s">
        <v>16</v>
      </c>
      <c r="E13" s="40">
        <v>81010.61</v>
      </c>
      <c r="F13" s="41"/>
    </row>
    <row r="14" spans="2:8" ht="27">
      <c r="B14" s="6" t="s">
        <v>21</v>
      </c>
      <c r="C14" s="6" t="s">
        <v>22</v>
      </c>
      <c r="D14" s="7" t="s">
        <v>16</v>
      </c>
      <c r="E14" s="42">
        <f>SUM(E15:F17)</f>
        <v>876647.4199999999</v>
      </c>
      <c r="F14" s="43"/>
      <c r="H14" s="26"/>
    </row>
    <row r="15" spans="2:6" ht="14.25">
      <c r="B15" s="3" t="s">
        <v>23</v>
      </c>
      <c r="C15" s="3" t="s">
        <v>24</v>
      </c>
      <c r="D15" s="4" t="s">
        <v>16</v>
      </c>
      <c r="E15" s="40">
        <v>549238.46</v>
      </c>
      <c r="F15" s="41"/>
    </row>
    <row r="16" spans="2:6" ht="14.25">
      <c r="B16" s="3" t="s">
        <v>25</v>
      </c>
      <c r="C16" s="22" t="s">
        <v>26</v>
      </c>
      <c r="D16" s="4" t="s">
        <v>16</v>
      </c>
      <c r="E16" s="40">
        <v>280426.89</v>
      </c>
      <c r="F16" s="41"/>
    </row>
    <row r="17" spans="2:6" ht="14.25">
      <c r="B17" s="3" t="s">
        <v>27</v>
      </c>
      <c r="C17" s="3" t="s">
        <v>28</v>
      </c>
      <c r="D17" s="4" t="s">
        <v>16</v>
      </c>
      <c r="E17" s="40">
        <v>46982.07</v>
      </c>
      <c r="F17" s="41"/>
    </row>
    <row r="18" spans="2:6" ht="14.25">
      <c r="B18" s="6" t="s">
        <v>29</v>
      </c>
      <c r="C18" s="6" t="s">
        <v>30</v>
      </c>
      <c r="D18" s="7" t="s">
        <v>16</v>
      </c>
      <c r="E18" s="42">
        <f>SUM(E19:F23)</f>
        <v>835776.32</v>
      </c>
      <c r="F18" s="43"/>
    </row>
    <row r="19" spans="2:6" ht="27">
      <c r="B19" s="3" t="s">
        <v>31</v>
      </c>
      <c r="C19" s="3" t="s">
        <v>32</v>
      </c>
      <c r="D19" s="4" t="s">
        <v>16</v>
      </c>
      <c r="E19" s="40">
        <v>835776.32</v>
      </c>
      <c r="F19" s="41"/>
    </row>
    <row r="20" spans="2:6" ht="14.25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4.2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4.2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4.2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4.25">
      <c r="B24" s="6" t="s">
        <v>41</v>
      </c>
      <c r="C24" s="6" t="s">
        <v>42</v>
      </c>
      <c r="D24" s="7" t="s">
        <v>16</v>
      </c>
      <c r="E24" s="42">
        <f>E18</f>
        <v>835776.32</v>
      </c>
      <c r="F24" s="43"/>
    </row>
    <row r="25" spans="2:6" ht="14.25">
      <c r="B25" s="3" t="s">
        <v>43</v>
      </c>
      <c r="C25" s="3" t="s">
        <v>44</v>
      </c>
      <c r="D25" s="4" t="s">
        <v>16</v>
      </c>
      <c r="E25" s="48">
        <v>0</v>
      </c>
      <c r="F25" s="49"/>
    </row>
    <row r="26" spans="2:6" ht="14.25" customHeight="1">
      <c r="B26" s="3" t="s">
        <v>45</v>
      </c>
      <c r="C26" s="3" t="s">
        <v>46</v>
      </c>
      <c r="D26" s="4" t="s">
        <v>16</v>
      </c>
      <c r="E26" s="48">
        <v>0</v>
      </c>
      <c r="F26" s="49"/>
    </row>
    <row r="27" spans="2:6" ht="14.25">
      <c r="B27" s="6" t="s">
        <v>47</v>
      </c>
      <c r="C27" s="6" t="s">
        <v>48</v>
      </c>
      <c r="D27" s="7" t="s">
        <v>16</v>
      </c>
      <c r="E27" s="42">
        <f>E13+E14-E24</f>
        <v>121881.70999999996</v>
      </c>
      <c r="F27" s="43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50" t="s">
        <v>189</v>
      </c>
      <c r="F29" s="51"/>
    </row>
    <row r="30" spans="2:6" ht="14.25" customHeight="1">
      <c r="B30" s="8" t="s">
        <v>52</v>
      </c>
      <c r="C30" s="9" t="s">
        <v>53</v>
      </c>
      <c r="D30" s="10" t="s">
        <v>16</v>
      </c>
      <c r="E30" s="52">
        <f>SUM(F32:F36)</f>
        <v>67781.07</v>
      </c>
      <c r="F30" s="5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17853.19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1409.46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19685.16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8456.77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20376.49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50" t="s">
        <v>190</v>
      </c>
      <c r="F37" s="51"/>
    </row>
    <row r="38" spans="2:6" ht="14.25" customHeight="1">
      <c r="B38" s="8" t="s">
        <v>55</v>
      </c>
      <c r="C38" s="9" t="s">
        <v>53</v>
      </c>
      <c r="D38" s="10" t="s">
        <v>16</v>
      </c>
      <c r="E38" s="44">
        <f>SUM(F40:F45)</f>
        <v>652879.8699999999</v>
      </c>
      <c r="F38" s="45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97553.37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203451.33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64438.18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7004.55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277335.43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3097.01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50" t="s">
        <v>188</v>
      </c>
      <c r="F46" s="51"/>
    </row>
    <row r="47" spans="2:6" ht="14.25" customHeight="1">
      <c r="B47" s="8" t="s">
        <v>57</v>
      </c>
      <c r="C47" s="9" t="s">
        <v>53</v>
      </c>
      <c r="D47" s="10" t="s">
        <v>16</v>
      </c>
      <c r="E47" s="44">
        <f>SUM(F49:F51)</f>
        <v>241622.03</v>
      </c>
      <c r="F47" s="45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33777.46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207844.57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31" t="s">
        <v>58</v>
      </c>
      <c r="C52" s="32"/>
      <c r="D52" s="32"/>
      <c r="E52" s="32"/>
      <c r="F52" s="33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1" t="s">
        <v>68</v>
      </c>
      <c r="C57" s="32"/>
      <c r="D57" s="32"/>
      <c r="E57" s="32"/>
      <c r="F57" s="33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196759.91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290537.2799999998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970.744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4">
        <v>1074664.46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4">
        <v>1021316.66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4">
        <v>138125.15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1005402.94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1054182.45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67987.48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3787.2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277880.16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263797.95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49392.15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201434.15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223556.57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13894.43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10031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156557.98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146481.25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31980.6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231986.74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221259.38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10727.36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11499.89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108746.32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103192.82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20949.97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108746.32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103717.75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5028.57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187328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383603.14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372886.01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50089.41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406459.36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409522.68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19093.44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1" t="s">
        <v>145</v>
      </c>
      <c r="C115" s="32"/>
      <c r="D115" s="32"/>
      <c r="E115" s="32"/>
      <c r="F115" s="33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4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4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5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2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102000</v>
      </c>
    </row>
  </sheetData>
  <sheetProtection/>
  <mergeCells count="37">
    <mergeCell ref="E27:F27"/>
    <mergeCell ref="E19:F19"/>
    <mergeCell ref="E26:F26"/>
    <mergeCell ref="E15:F15"/>
    <mergeCell ref="E16:F16"/>
    <mergeCell ref="E17:F17"/>
    <mergeCell ref="E18:F18"/>
    <mergeCell ref="B52:F52"/>
    <mergeCell ref="E29:F29"/>
    <mergeCell ref="E30:F30"/>
    <mergeCell ref="E37:F37"/>
    <mergeCell ref="E46:F46"/>
    <mergeCell ref="E47:F47"/>
    <mergeCell ref="E21:F21"/>
    <mergeCell ref="E22:F22"/>
    <mergeCell ref="E24:F24"/>
    <mergeCell ref="E25:F25"/>
    <mergeCell ref="E11:F11"/>
    <mergeCell ref="E12:F12"/>
    <mergeCell ref="B57:F57"/>
    <mergeCell ref="B64:F64"/>
    <mergeCell ref="B115:F115"/>
    <mergeCell ref="B120:F120"/>
    <mergeCell ref="E13:F13"/>
    <mergeCell ref="E14:F14"/>
    <mergeCell ref="E38:F38"/>
    <mergeCell ref="B28:F28"/>
    <mergeCell ref="E23:F23"/>
    <mergeCell ref="E20:F20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2018-04-02T02:33:37Z</cp:lastPrinted>
  <dcterms:created xsi:type="dcterms:W3CDTF">2018-01-17T04:16:34Z</dcterms:created>
  <dcterms:modified xsi:type="dcterms:W3CDTF">2018-04-02T05:39:08Z</dcterms:modified>
  <cp:category/>
  <cp:version/>
  <cp:contentType/>
  <cp:contentStatus/>
</cp:coreProperties>
</file>